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35"/>
  </bookViews>
  <sheets>
    <sheet name="岗位一" sheetId="4" r:id="rId1"/>
  </sheets>
  <calcPr calcId="144525"/>
</workbook>
</file>

<file path=xl/sharedStrings.xml><?xml version="1.0" encoding="utf-8"?>
<sst xmlns="http://schemas.openxmlformats.org/spreadsheetml/2006/main" count="49" uniqueCount="32">
  <si>
    <t>聘用制警务辅助人员拟聘用人员名单</t>
  </si>
  <si>
    <t>日期：2026年6月2日</t>
  </si>
  <si>
    <t>序号</t>
  </si>
  <si>
    <t>报考岗位</t>
  </si>
  <si>
    <t>招聘
名额</t>
  </si>
  <si>
    <t>姓名</t>
  </si>
  <si>
    <t>准考证号</t>
  </si>
  <si>
    <t>性别</t>
  </si>
  <si>
    <t>笔试成绩</t>
  </si>
  <si>
    <t>笔试折合成绩</t>
  </si>
  <si>
    <t>面试成绩</t>
  </si>
  <si>
    <t>面试折合成绩</t>
  </si>
  <si>
    <t>总成绩</t>
  </si>
  <si>
    <t>是否聘用</t>
  </si>
  <si>
    <t>聘用制警务辅助人员（一）</t>
  </si>
  <si>
    <t>骆骏恒</t>
  </si>
  <si>
    <t>男</t>
  </si>
  <si>
    <t>是</t>
  </si>
  <si>
    <t>刘青松</t>
  </si>
  <si>
    <t>王成林</t>
  </si>
  <si>
    <t>聘用制警务辅助人员（二）</t>
  </si>
  <si>
    <t>王耀</t>
  </si>
  <si>
    <t>陈志杰</t>
  </si>
  <si>
    <t>聘用制警务辅助人员（三）</t>
  </si>
  <si>
    <t>廖仲卿</t>
  </si>
  <si>
    <t>刘双</t>
  </si>
  <si>
    <t>聘用制警务辅助人员（四）</t>
  </si>
  <si>
    <t>陈慧琳</t>
  </si>
  <si>
    <t>女</t>
  </si>
  <si>
    <t>杨旖芊</t>
  </si>
  <si>
    <t>聘用制警务辅助人员（五）</t>
  </si>
  <si>
    <t>陈潇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</si>
</sst>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2"/>
      <name val="宋体"/>
      <charset val="134"/>
    </font>
    <font>
      <sz val="26"/>
      <name val="方正小标宋简体"/>
      <charset val="134"/>
    </font>
    <font>
      <sz val="14"/>
      <name val="宋体"/>
      <charset val="134"/>
    </font>
    <font>
      <b/>
      <sz val="14"/>
      <name val="方正黑体简体"/>
      <charset val="134"/>
    </font>
    <font>
      <b/>
      <sz val="12"/>
      <name val="方正黑体简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7" borderId="7" applyNumberFormat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2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29" borderId="9" applyNumberFormat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29" borderId="8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0" fillId="10" borderId="4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"/>
  <sheetViews>
    <sheetView tabSelected="1" zoomScale="115" zoomScaleNormal="115" topLeftCell="A3" workbookViewId="0">
      <selection activeCell="G4" sqref="G4:H13"/>
    </sheetView>
  </sheetViews>
  <sheetFormatPr defaultColWidth="9" defaultRowHeight="15.75"/>
  <cols>
    <col min="1" max="1" width="6.875" customWidth="1"/>
    <col min="2" max="2" width="16.5" customWidth="1"/>
    <col min="3" max="3" width="6.25" customWidth="1"/>
    <col min="4" max="5" width="10.5" customWidth="1"/>
    <col min="6" max="6" width="7.75" customWidth="1"/>
    <col min="7" max="8" width="10.625" customWidth="1"/>
    <col min="9" max="11" width="10.625" style="1" customWidth="1"/>
    <col min="12" max="12" width="16.625" customWidth="1"/>
  </cols>
  <sheetData>
    <row r="1" ht="50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34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52" customHeight="1" spans="1:12">
      <c r="A3" s="4" t="s">
        <v>2</v>
      </c>
      <c r="B3" s="4" t="s">
        <v>3</v>
      </c>
      <c r="C3" s="5" t="s">
        <v>4</v>
      </c>
      <c r="D3" s="4" t="s">
        <v>5</v>
      </c>
      <c r="E3" s="4" t="s">
        <v>6</v>
      </c>
      <c r="F3" s="4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</row>
    <row r="4" ht="35" customHeight="1" spans="1:12">
      <c r="A4" s="6">
        <v>1</v>
      </c>
      <c r="B4" s="7" t="s">
        <v>14</v>
      </c>
      <c r="C4" s="6">
        <v>3</v>
      </c>
      <c r="D4" s="6" t="s">
        <v>15</v>
      </c>
      <c r="E4" s="6">
        <v>120</v>
      </c>
      <c r="F4" s="6" t="s">
        <v>16</v>
      </c>
      <c r="G4" s="6">
        <v>76</v>
      </c>
      <c r="H4" s="6">
        <f t="shared" ref="H4:H13" si="0">G4*0.3</f>
        <v>22.8</v>
      </c>
      <c r="I4" s="6">
        <v>84.4</v>
      </c>
      <c r="J4" s="6">
        <f t="shared" ref="J4:J13" si="1">I4*0.7</f>
        <v>59.08</v>
      </c>
      <c r="K4" s="6">
        <f t="shared" ref="K4:K13" si="2">H4+J4</f>
        <v>81.88</v>
      </c>
      <c r="L4" s="6" t="s">
        <v>17</v>
      </c>
    </row>
    <row r="5" ht="35" customHeight="1" spans="1:12">
      <c r="A5" s="6">
        <v>2</v>
      </c>
      <c r="B5" s="7"/>
      <c r="C5" s="6"/>
      <c r="D5" s="6" t="s">
        <v>18</v>
      </c>
      <c r="E5" s="6">
        <v>107</v>
      </c>
      <c r="F5" s="6" t="s">
        <v>16</v>
      </c>
      <c r="G5" s="6">
        <v>77</v>
      </c>
      <c r="H5" s="6">
        <f t="shared" si="0"/>
        <v>23.1</v>
      </c>
      <c r="I5" s="6">
        <v>81.2</v>
      </c>
      <c r="J5" s="6">
        <f t="shared" si="1"/>
        <v>56.84</v>
      </c>
      <c r="K5" s="6">
        <f t="shared" si="2"/>
        <v>79.94</v>
      </c>
      <c r="L5" s="6" t="s">
        <v>17</v>
      </c>
    </row>
    <row r="6" ht="35" customHeight="1" spans="1:12">
      <c r="A6" s="6">
        <v>3</v>
      </c>
      <c r="B6" s="7"/>
      <c r="C6" s="6"/>
      <c r="D6" s="6" t="s">
        <v>19</v>
      </c>
      <c r="E6" s="6">
        <v>110</v>
      </c>
      <c r="F6" s="6" t="s">
        <v>16</v>
      </c>
      <c r="G6" s="6">
        <v>66</v>
      </c>
      <c r="H6" s="6">
        <f t="shared" si="0"/>
        <v>19.8</v>
      </c>
      <c r="I6" s="6">
        <v>78.2</v>
      </c>
      <c r="J6" s="6">
        <f t="shared" si="1"/>
        <v>54.74</v>
      </c>
      <c r="K6" s="6">
        <f t="shared" si="2"/>
        <v>74.54</v>
      </c>
      <c r="L6" s="6" t="s">
        <v>17</v>
      </c>
    </row>
    <row r="7" ht="35" customHeight="1" spans="1:12">
      <c r="A7" s="6">
        <v>4</v>
      </c>
      <c r="B7" s="7" t="s">
        <v>20</v>
      </c>
      <c r="C7" s="6">
        <v>2</v>
      </c>
      <c r="D7" s="8" t="s">
        <v>21</v>
      </c>
      <c r="E7" s="8">
        <v>124</v>
      </c>
      <c r="F7" s="6" t="s">
        <v>16</v>
      </c>
      <c r="G7" s="6">
        <v>80</v>
      </c>
      <c r="H7" s="6">
        <f t="shared" si="0"/>
        <v>24</v>
      </c>
      <c r="I7" s="6">
        <v>85</v>
      </c>
      <c r="J7" s="6">
        <f t="shared" si="1"/>
        <v>59.5</v>
      </c>
      <c r="K7" s="6">
        <f t="shared" si="2"/>
        <v>83.5</v>
      </c>
      <c r="L7" s="6" t="s">
        <v>17</v>
      </c>
    </row>
    <row r="8" ht="35" customHeight="1" spans="1:12">
      <c r="A8" s="6">
        <v>5</v>
      </c>
      <c r="B8" s="7"/>
      <c r="C8" s="6"/>
      <c r="D8" s="8" t="s">
        <v>22</v>
      </c>
      <c r="E8" s="8">
        <v>201</v>
      </c>
      <c r="F8" s="6" t="s">
        <v>16</v>
      </c>
      <c r="G8" s="6">
        <v>68</v>
      </c>
      <c r="H8" s="6">
        <f t="shared" si="0"/>
        <v>20.4</v>
      </c>
      <c r="I8" s="6">
        <v>85.4</v>
      </c>
      <c r="J8" s="6">
        <f t="shared" si="1"/>
        <v>59.78</v>
      </c>
      <c r="K8" s="6">
        <f t="shared" si="2"/>
        <v>80.18</v>
      </c>
      <c r="L8" s="6" t="s">
        <v>17</v>
      </c>
    </row>
    <row r="9" ht="35" customHeight="1" spans="1:12">
      <c r="A9" s="6">
        <v>6</v>
      </c>
      <c r="B9" s="9" t="s">
        <v>23</v>
      </c>
      <c r="C9" s="6">
        <v>2</v>
      </c>
      <c r="D9" s="6" t="s">
        <v>24</v>
      </c>
      <c r="E9" s="6">
        <v>223</v>
      </c>
      <c r="F9" s="8" t="s">
        <v>16</v>
      </c>
      <c r="G9" s="6">
        <v>67</v>
      </c>
      <c r="H9" s="6">
        <f t="shared" si="0"/>
        <v>20.1</v>
      </c>
      <c r="I9" s="6">
        <v>86.4</v>
      </c>
      <c r="J9" s="6">
        <f t="shared" si="1"/>
        <v>60.48</v>
      </c>
      <c r="K9" s="6">
        <f t="shared" si="2"/>
        <v>80.58</v>
      </c>
      <c r="L9" s="6" t="s">
        <v>17</v>
      </c>
    </row>
    <row r="10" ht="35" customHeight="1" spans="1:12">
      <c r="A10" s="6">
        <v>7</v>
      </c>
      <c r="B10" s="9"/>
      <c r="C10" s="6"/>
      <c r="D10" s="6" t="s">
        <v>25</v>
      </c>
      <c r="E10" s="6">
        <v>220</v>
      </c>
      <c r="F10" s="8" t="s">
        <v>16</v>
      </c>
      <c r="G10" s="6">
        <v>67</v>
      </c>
      <c r="H10" s="6">
        <f t="shared" si="0"/>
        <v>20.1</v>
      </c>
      <c r="I10" s="6">
        <v>82.6</v>
      </c>
      <c r="J10" s="6">
        <f t="shared" si="1"/>
        <v>57.82</v>
      </c>
      <c r="K10" s="6">
        <f t="shared" si="2"/>
        <v>77.92</v>
      </c>
      <c r="L10" s="6" t="s">
        <v>17</v>
      </c>
    </row>
    <row r="11" ht="35" customHeight="1" spans="1:12">
      <c r="A11" s="6">
        <v>8</v>
      </c>
      <c r="B11" s="7" t="s">
        <v>26</v>
      </c>
      <c r="C11" s="6">
        <v>2</v>
      </c>
      <c r="D11" s="6" t="s">
        <v>27</v>
      </c>
      <c r="E11" s="6">
        <v>316</v>
      </c>
      <c r="F11" s="6" t="s">
        <v>28</v>
      </c>
      <c r="G11" s="6">
        <v>76</v>
      </c>
      <c r="H11" s="6">
        <f t="shared" si="0"/>
        <v>22.8</v>
      </c>
      <c r="I11" s="6">
        <v>87.4</v>
      </c>
      <c r="J11" s="6">
        <f t="shared" si="1"/>
        <v>61.18</v>
      </c>
      <c r="K11" s="6">
        <f t="shared" si="2"/>
        <v>83.98</v>
      </c>
      <c r="L11" s="6" t="s">
        <v>17</v>
      </c>
    </row>
    <row r="12" ht="35" customHeight="1" spans="1:12">
      <c r="A12" s="6">
        <v>9</v>
      </c>
      <c r="B12" s="7"/>
      <c r="C12" s="6"/>
      <c r="D12" s="6" t="s">
        <v>29</v>
      </c>
      <c r="E12" s="6">
        <v>325</v>
      </c>
      <c r="F12" s="6" t="s">
        <v>28</v>
      </c>
      <c r="G12" s="6">
        <v>76</v>
      </c>
      <c r="H12" s="6">
        <f t="shared" si="0"/>
        <v>22.8</v>
      </c>
      <c r="I12" s="6">
        <v>86</v>
      </c>
      <c r="J12" s="6">
        <f t="shared" si="1"/>
        <v>60.2</v>
      </c>
      <c r="K12" s="6">
        <f t="shared" si="2"/>
        <v>83</v>
      </c>
      <c r="L12" s="6" t="s">
        <v>17</v>
      </c>
    </row>
    <row r="13" ht="41" customHeight="1" spans="1:12">
      <c r="A13" s="6">
        <v>10</v>
      </c>
      <c r="B13" s="9" t="s">
        <v>30</v>
      </c>
      <c r="C13" s="8">
        <v>1</v>
      </c>
      <c r="D13" s="8" t="s">
        <v>31</v>
      </c>
      <c r="E13" s="8">
        <v>420</v>
      </c>
      <c r="F13" s="8" t="s">
        <v>28</v>
      </c>
      <c r="G13" s="6">
        <v>72</v>
      </c>
      <c r="H13" s="6">
        <f t="shared" si="0"/>
        <v>21.6</v>
      </c>
      <c r="I13" s="6">
        <v>88.2</v>
      </c>
      <c r="J13" s="6">
        <f t="shared" si="1"/>
        <v>61.74</v>
      </c>
      <c r="K13" s="6">
        <f t="shared" si="2"/>
        <v>83.34</v>
      </c>
      <c r="L13" s="6" t="s">
        <v>17</v>
      </c>
    </row>
  </sheetData>
  <mergeCells count="10">
    <mergeCell ref="A1:L1"/>
    <mergeCell ref="A2:L2"/>
    <mergeCell ref="B4:B6"/>
    <mergeCell ref="B7:B8"/>
    <mergeCell ref="B9:B10"/>
    <mergeCell ref="B11:B12"/>
    <mergeCell ref="C4:C6"/>
    <mergeCell ref="C7:C8"/>
    <mergeCell ref="C9:C10"/>
    <mergeCell ref="C11:C12"/>
  </mergeCells>
  <pageMargins left="0.75" right="0.75" top="1" bottom="1" header="0.5" footer="0.5"/>
  <pageSetup paperSize="9" scale="8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lzjcy</cp:lastModifiedBy>
  <dcterms:created xsi:type="dcterms:W3CDTF">2018-06-02T19:28:00Z</dcterms:created>
  <dcterms:modified xsi:type="dcterms:W3CDTF">2026-06-02T09:38:10Z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KSOProductBuildVer">
    <vt:lpwstr>2052-11.8.2.10953</vt:lpwstr>
  </property>
  <property fmtid="{D5CDD505-2E9C-101B-9397-08002B2CF9AE}" pid="4" name="ICV">
    <vt:lpwstr>7C97D33099AC63CB01421D6A59345122</vt:lpwstr>
  </property>
</Properties>
</file>